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55" windowWidth="19455" windowHeight="7620"/>
  </bookViews>
  <sheets>
    <sheet name="HS" sheetId="3" r:id="rId1"/>
    <sheet name="UPS" sheetId="2" r:id="rId2"/>
    <sheet name="PS" sheetId="1" r:id="rId3"/>
  </sheets>
  <definedNames>
    <definedName name="_xlnm._FilterDatabase" localSheetId="0" hidden="1">HS!$A$3:$K$9</definedName>
    <definedName name="_xlnm._FilterDatabase" localSheetId="2" hidden="1">PS!$A$3:$N$30</definedName>
    <definedName name="_xlnm._FilterDatabase" localSheetId="1" hidden="1">UPS!$A$3:$H$12</definedName>
    <definedName name="_xlnm.Print_Titles" localSheetId="0">HS!$A$2:$IV$3</definedName>
    <definedName name="_xlnm.Print_Titles" localSheetId="2">PS!$2:$3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4" i="2"/>
  <c r="A5" s="1"/>
  <c r="A6" s="1"/>
  <c r="A7" s="1"/>
  <c r="A8" s="1"/>
  <c r="A9" s="1"/>
  <c r="A10" s="1"/>
  <c r="A11" s="1"/>
  <c r="A12" s="1"/>
  <c r="A5" i="3"/>
  <c r="A6" s="1"/>
  <c r="A7" s="1"/>
  <c r="A8" s="1"/>
  <c r="A9" s="1"/>
  <c r="I4"/>
  <c r="I5"/>
  <c r="I6"/>
  <c r="I7"/>
  <c r="I8"/>
  <c r="I9"/>
</calcChain>
</file>

<file path=xl/sharedStrings.xml><?xml version="1.0" encoding="utf-8"?>
<sst xmlns="http://schemas.openxmlformats.org/spreadsheetml/2006/main" count="122" uniqueCount="74">
  <si>
    <t>PROFORMA FOR PRIMARY SCHOOLS</t>
  </si>
  <si>
    <t>Common SL.NO</t>
  </si>
  <si>
    <t>NAME 
OF THE 
MANDAL</t>
  </si>
  <si>
    <t>NAME 
OF THE 
SCHOOL</t>
  </si>
  <si>
    <t>UDISE CODE</t>
  </si>
  <si>
    <t>ENROLLMENT AS PER UDISE</t>
  </si>
  <si>
    <t>NO.OF PERSONS WORKING</t>
  </si>
  <si>
    <t>Requirement as per RTE  as per UDISE enrollment</t>
  </si>
  <si>
    <t>Surplus/Defficiet/No Requirement as per UDISE</t>
  </si>
  <si>
    <t>LFL-HM</t>
  </si>
  <si>
    <t>SGT</t>
  </si>
  <si>
    <t>TOTAL</t>
  </si>
  <si>
    <t>VEERULAPADU</t>
  </si>
  <si>
    <t xml:space="preserve"> MPPS(BC)Ponnavaram</t>
  </si>
  <si>
    <t>MPPS Veerullapadu (M)</t>
  </si>
  <si>
    <t>MPPS D.D.Padu (BC)</t>
  </si>
  <si>
    <t>MPPS D.D.Padu (SC)</t>
  </si>
  <si>
    <t>MPPS JAYANTHI- I</t>
  </si>
  <si>
    <t xml:space="preserve">MPPS Jayanthi  – I I </t>
  </si>
  <si>
    <t>MPPS Jayanthi (B.C)</t>
  </si>
  <si>
    <t>MPPS Jayanthi (S.C)</t>
  </si>
  <si>
    <t>MPPS Peddapuram (M)</t>
  </si>
  <si>
    <t>MPPS Peddapuram (BC)</t>
  </si>
  <si>
    <t>MPPS (SC.)Veerullapadu</t>
  </si>
  <si>
    <t>MPPS Konthalapalli (SC)</t>
  </si>
  <si>
    <t>MPPSChattannavaram</t>
  </si>
  <si>
    <t>MPPS Alluru (M)</t>
  </si>
  <si>
    <t>MPPS Alluru (H.W)</t>
  </si>
  <si>
    <t xml:space="preserve">MPPS Alluru(BC) </t>
  </si>
  <si>
    <t>MPPS Thimmapuram</t>
  </si>
  <si>
    <t>MPPS Jujjuru (M)</t>
  </si>
  <si>
    <t>MPPS Jujjuru (HW)</t>
  </si>
  <si>
    <t>MPPS Jujjuru (BC)</t>
  </si>
  <si>
    <t>MPPS Jujjuru (U)</t>
  </si>
  <si>
    <t>MPPS Jujjuru (SC)</t>
  </si>
  <si>
    <t>MPPS Vellenki (M)</t>
  </si>
  <si>
    <t>MPPS Vellenki (U)</t>
  </si>
  <si>
    <t>MPPS Jammavaram</t>
  </si>
  <si>
    <t>MPPS Jagganadhapuram</t>
  </si>
  <si>
    <t>MPPS(HW),
Chowtapalli</t>
  </si>
  <si>
    <t>PROFORMA FOR UPPER PRIMARY SCHOOLS</t>
  </si>
  <si>
    <t>SL.NO</t>
  </si>
  <si>
    <t>NAME OF THE SCHOOL</t>
  </si>
  <si>
    <t>TOTAL ENROLLMENT AS PER UDISE</t>
  </si>
  <si>
    <t>TOTAL WORKING TEACHERS</t>
  </si>
  <si>
    <t xml:space="preserve">Total School </t>
  </si>
  <si>
    <t>MPUPS D.D.Padu</t>
  </si>
  <si>
    <t>MPUPS Chowtapalli</t>
  </si>
  <si>
    <t>MPU.P.Dachavaram</t>
  </si>
  <si>
    <t>MPUPS Chennarao Palem</t>
  </si>
  <si>
    <t>MPUPS Tatigummi</t>
  </si>
  <si>
    <t>MPUPS Ponnavaram</t>
  </si>
  <si>
    <t>MPUPS NarasimharaoPalem</t>
  </si>
  <si>
    <t>MPUPS V.Annavaram</t>
  </si>
  <si>
    <t>MPUPS Rangapuram</t>
  </si>
  <si>
    <t>MPUPS G.Madhavaram</t>
  </si>
  <si>
    <t>Success</t>
  </si>
  <si>
    <t>ZPHS ALLURU</t>
  </si>
  <si>
    <t>VERULLAPADU</t>
  </si>
  <si>
    <t>ZPHS JUJJURU</t>
  </si>
  <si>
    <t>ZPHS JAYANTHI</t>
  </si>
  <si>
    <t>ZPHS VELLANKI</t>
  </si>
  <si>
    <t>ZPHS JAMMAVARAM</t>
  </si>
  <si>
    <t>SVH ZPHS VEERILLAPADU</t>
  </si>
  <si>
    <t>Diff Total as per GO.55</t>
  </si>
  <si>
    <t>AS Per GO 55 Total</t>
  </si>
  <si>
    <t>Working</t>
  </si>
  <si>
    <t xml:space="preserve">Grand Total For Students </t>
  </si>
  <si>
    <t>Success Schools</t>
  </si>
  <si>
    <t>SCHNAME</t>
  </si>
  <si>
    <t>SCHCD</t>
  </si>
  <si>
    <t>MANDAL</t>
  </si>
  <si>
    <t>Sl.No</t>
  </si>
  <si>
    <t xml:space="preserve">KRISHNA DISTRICT WORK ADJUSTMENT LIST OF HIGH SCHOOLS AS PER GO.55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</si>
</sst>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2"/>
      <name val="Book Antiqua"/>
      <family val="1"/>
    </font>
    <font>
      <sz val="12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/>
    </xf>
    <xf numFmtId="0" fontId="0" fillId="0" borderId="0" xfId="0" applyFont="1" applyAlignment="1">
      <alignment horizontal="center"/>
    </xf>
    <xf numFmtId="0" fontId="1" fillId="0" borderId="0" xfId="3"/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shrinkToFit="1"/>
    </xf>
    <xf numFmtId="0" fontId="4" fillId="0" borderId="2" xfId="3" applyFont="1" applyBorder="1" applyAlignment="1">
      <alignment horizontal="center" vertical="center" textRotation="90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vertical="center" textRotation="90" wrapText="1"/>
    </xf>
    <xf numFmtId="0" fontId="12" fillId="0" borderId="1" xfId="3" applyFont="1" applyBorder="1" applyAlignment="1">
      <alignment horizontal="center" vertical="center" wrapText="1"/>
    </xf>
    <xf numFmtId="0" fontId="12" fillId="0" borderId="0" xfId="3" applyFont="1"/>
    <xf numFmtId="0" fontId="1" fillId="0" borderId="1" xfId="3" applyBorder="1"/>
    <xf numFmtId="0" fontId="7" fillId="0" borderId="1" xfId="3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shrinkToFit="1"/>
    </xf>
    <xf numFmtId="0" fontId="9" fillId="0" borderId="1" xfId="3" applyFont="1" applyBorder="1" applyAlignment="1">
      <alignment horizontal="left" shrinkToFit="1"/>
    </xf>
    <xf numFmtId="0" fontId="1" fillId="0" borderId="0" xfId="3" applyAlignment="1">
      <alignment shrinkToFit="1"/>
    </xf>
    <xf numFmtId="0" fontId="1" fillId="2" borderId="0" xfId="3" applyFill="1"/>
    <xf numFmtId="0" fontId="11" fillId="0" borderId="0" xfId="3" applyFont="1" applyAlignment="1">
      <alignment horizontal="center"/>
    </xf>
    <xf numFmtId="0" fontId="1" fillId="0" borderId="0" xfId="3" applyFill="1"/>
    <xf numFmtId="0" fontId="12" fillId="0" borderId="0" xfId="3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" fillId="0" borderId="0" xfId="3" applyFill="1" applyAlignment="1">
      <alignment horizontal="center"/>
    </xf>
    <xf numFmtId="0" fontId="12" fillId="0" borderId="1" xfId="3" applyFont="1" applyFill="1" applyBorder="1" applyAlignment="1">
      <alignment horizontal="center"/>
    </xf>
    <xf numFmtId="0" fontId="1" fillId="0" borderId="1" xfId="3" applyFill="1" applyBorder="1"/>
    <xf numFmtId="0" fontId="1" fillId="0" borderId="1" xfId="3" applyFill="1" applyBorder="1" applyAlignment="1">
      <alignment horizontal="center"/>
    </xf>
    <xf numFmtId="0" fontId="1" fillId="0" borderId="0" xfId="3" applyFill="1" applyAlignment="1">
      <alignment textRotation="90" wrapText="1"/>
    </xf>
    <xf numFmtId="0" fontId="14" fillId="0" borderId="1" xfId="3" applyFont="1" applyFill="1" applyBorder="1" applyAlignment="1">
      <alignment horizontal="center" vertical="center" textRotation="90" wrapText="1"/>
    </xf>
    <xf numFmtId="0" fontId="1" fillId="0" borderId="1" xfId="3" applyFont="1" applyFill="1" applyBorder="1" applyAlignment="1">
      <alignment horizontal="center" vertical="center" textRotation="90" wrapText="1"/>
    </xf>
    <xf numFmtId="0" fontId="12" fillId="0" borderId="1" xfId="3" applyFont="1" applyFill="1" applyBorder="1" applyAlignment="1">
      <alignment horizontal="center" vertical="center" textRotation="90" wrapText="1"/>
    </xf>
    <xf numFmtId="0" fontId="1" fillId="0" borderId="1" xfId="3" applyFill="1" applyBorder="1" applyAlignment="1">
      <alignment horizontal="center" vertical="center" textRotation="90" wrapText="1"/>
    </xf>
    <xf numFmtId="0" fontId="12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2" fillId="0" borderId="0" xfId="3" applyFont="1" applyFill="1" applyAlignment="1">
      <alignment textRotation="90" wrapText="1"/>
    </xf>
    <xf numFmtId="0" fontId="15" fillId="0" borderId="4" xfId="3" applyFont="1" applyFill="1" applyBorder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5"/>
    <cellStyle name="Normal 3" xfId="3"/>
    <cellStyle name="Normal 5" xfId="1"/>
    <cellStyle name="Normal 5 2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/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4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2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2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1371600</xdr:colOff>
      <xdr:row>3</xdr:row>
      <xdr:rowOff>76200</xdr:rowOff>
    </xdr:to>
    <xdr:sp macro="" textlink="">
      <xdr:nvSpPr>
        <xdr:cNvPr id="2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8777525"/>
          <a:ext cx="1371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28575</xdr:rowOff>
    </xdr:to>
    <xdr:sp macro="" textlink="">
      <xdr:nvSpPr>
        <xdr:cNvPr id="23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33925" y="465105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76200</xdr:rowOff>
    </xdr:to>
    <xdr:sp macro="" textlink="">
      <xdr:nvSpPr>
        <xdr:cNvPr id="2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33925" y="465105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5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6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7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2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2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285750</xdr:colOff>
      <xdr:row>3</xdr:row>
      <xdr:rowOff>76200</xdr:rowOff>
    </xdr:to>
    <xdr:sp macro="" textlink="">
      <xdr:nvSpPr>
        <xdr:cNvPr id="3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9101375"/>
          <a:ext cx="2857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4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3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3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5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5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228600</xdr:colOff>
      <xdr:row>3</xdr:row>
      <xdr:rowOff>76200</xdr:rowOff>
    </xdr:to>
    <xdr:sp macro="" textlink="">
      <xdr:nvSpPr>
        <xdr:cNvPr id="5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8777525"/>
          <a:ext cx="17811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28575</xdr:rowOff>
    </xdr:to>
    <xdr:sp macro="" textlink="">
      <xdr:nvSpPr>
        <xdr:cNvPr id="53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453771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76200</xdr:rowOff>
    </xdr:to>
    <xdr:sp macro="" textlink="">
      <xdr:nvSpPr>
        <xdr:cNvPr id="5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453771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58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59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60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898398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0017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1636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3255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4875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6494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7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8113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8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9732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9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1352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0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2971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4590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6209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7829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9448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1067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2686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7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4306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8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5925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9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7544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0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9163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0783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2402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4021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5640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7260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8879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30</xdr:row>
      <xdr:rowOff>0</xdr:rowOff>
    </xdr:from>
    <xdr:to>
      <xdr:col>9</xdr:col>
      <xdr:colOff>304800</xdr:colOff>
      <xdr:row>30</xdr:row>
      <xdr:rowOff>142875</xdr:rowOff>
    </xdr:to>
    <xdr:sp macro="" textlink="">
      <xdr:nvSpPr>
        <xdr:cNvPr id="87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97865800"/>
          <a:ext cx="41910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pane ySplit="2" topLeftCell="A3" activePane="bottomLeft" state="frozen"/>
      <selection pane="bottomLeft" activeCell="L13" sqref="L13"/>
    </sheetView>
  </sheetViews>
  <sheetFormatPr defaultRowHeight="15"/>
  <cols>
    <col min="1" max="1" width="5.5703125" style="39" customWidth="1"/>
    <col min="2" max="2" width="18.85546875" style="35" customWidth="1"/>
    <col min="3" max="3" width="13" style="35" customWidth="1"/>
    <col min="4" max="4" width="23.42578125" style="35" customWidth="1"/>
    <col min="5" max="5" width="4.42578125" style="35" customWidth="1"/>
    <col min="6" max="6" width="7.140625" style="38" customWidth="1"/>
    <col min="7" max="8" width="6.5703125" style="37" customWidth="1"/>
    <col min="9" max="9" width="8" style="36" customWidth="1"/>
    <col min="10" max="16384" width="9.140625" style="35"/>
  </cols>
  <sheetData>
    <row r="1" spans="1:9" ht="18.75">
      <c r="A1" s="51" t="s">
        <v>73</v>
      </c>
      <c r="B1" s="51"/>
      <c r="C1" s="51"/>
      <c r="D1" s="51"/>
      <c r="E1" s="51"/>
      <c r="F1" s="51"/>
      <c r="G1" s="51"/>
      <c r="H1" s="51"/>
      <c r="I1" s="51"/>
    </row>
    <row r="2" spans="1:9" s="43" customFormat="1" ht="66" customHeight="1">
      <c r="A2" s="47" t="s">
        <v>72</v>
      </c>
      <c r="B2" s="47" t="s">
        <v>71</v>
      </c>
      <c r="C2" s="47" t="s">
        <v>70</v>
      </c>
      <c r="D2" s="47" t="s">
        <v>69</v>
      </c>
      <c r="E2" s="47" t="s">
        <v>68</v>
      </c>
      <c r="F2" s="46" t="s">
        <v>67</v>
      </c>
      <c r="G2" s="45" t="s">
        <v>66</v>
      </c>
      <c r="H2" s="45" t="s">
        <v>65</v>
      </c>
      <c r="I2" s="44" t="s">
        <v>64</v>
      </c>
    </row>
    <row r="3" spans="1:9" s="50" customFormat="1" ht="15.75" customHeight="1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9">
        <v>9</v>
      </c>
    </row>
    <row r="4" spans="1:9">
      <c r="A4" s="42">
        <v>1</v>
      </c>
      <c r="B4" s="41" t="s">
        <v>58</v>
      </c>
      <c r="C4" s="41">
        <v>28160700703</v>
      </c>
      <c r="D4" s="41" t="s">
        <v>63</v>
      </c>
      <c r="E4" s="41" t="s">
        <v>56</v>
      </c>
      <c r="F4" s="40">
        <v>195</v>
      </c>
      <c r="G4" s="40">
        <v>11</v>
      </c>
      <c r="H4" s="40">
        <v>9</v>
      </c>
      <c r="I4" s="40">
        <f t="shared" ref="I4:I9" si="0">H4-G4</f>
        <v>-2</v>
      </c>
    </row>
    <row r="5" spans="1:9">
      <c r="A5" s="42">
        <f t="shared" ref="A5:A9" si="1">A4+1</f>
        <v>2</v>
      </c>
      <c r="B5" s="41" t="s">
        <v>58</v>
      </c>
      <c r="C5" s="41">
        <v>28160702302</v>
      </c>
      <c r="D5" s="41" t="s">
        <v>62</v>
      </c>
      <c r="E5" s="41" t="s">
        <v>56</v>
      </c>
      <c r="F5" s="40">
        <v>207</v>
      </c>
      <c r="G5" s="40">
        <v>11</v>
      </c>
      <c r="H5" s="40">
        <v>9</v>
      </c>
      <c r="I5" s="40">
        <f t="shared" si="0"/>
        <v>-2</v>
      </c>
    </row>
    <row r="6" spans="1:9">
      <c r="A6" s="42">
        <f t="shared" si="1"/>
        <v>3</v>
      </c>
      <c r="B6" s="41" t="s">
        <v>58</v>
      </c>
      <c r="C6" s="41">
        <v>28160701804</v>
      </c>
      <c r="D6" s="41" t="s">
        <v>61</v>
      </c>
      <c r="E6" s="41"/>
      <c r="F6" s="40">
        <v>232</v>
      </c>
      <c r="G6" s="40">
        <v>10</v>
      </c>
      <c r="H6" s="40">
        <v>9</v>
      </c>
      <c r="I6" s="40">
        <f t="shared" si="0"/>
        <v>-1</v>
      </c>
    </row>
    <row r="7" spans="1:9">
      <c r="A7" s="42">
        <f t="shared" si="1"/>
        <v>4</v>
      </c>
      <c r="B7" s="41" t="s">
        <v>58</v>
      </c>
      <c r="C7" s="41">
        <v>28160700305</v>
      </c>
      <c r="D7" s="41" t="s">
        <v>60</v>
      </c>
      <c r="E7" s="41" t="s">
        <v>56</v>
      </c>
      <c r="F7" s="40">
        <v>238</v>
      </c>
      <c r="G7" s="40">
        <v>10</v>
      </c>
      <c r="H7" s="40">
        <v>9</v>
      </c>
      <c r="I7" s="40">
        <f t="shared" si="0"/>
        <v>-1</v>
      </c>
    </row>
    <row r="8" spans="1:9">
      <c r="A8" s="42">
        <f t="shared" si="1"/>
        <v>5</v>
      </c>
      <c r="B8" s="41" t="s">
        <v>58</v>
      </c>
      <c r="C8" s="41">
        <v>28160701607</v>
      </c>
      <c r="D8" s="41" t="s">
        <v>59</v>
      </c>
      <c r="E8" s="41" t="s">
        <v>56</v>
      </c>
      <c r="F8" s="40">
        <v>486</v>
      </c>
      <c r="G8" s="40">
        <v>17</v>
      </c>
      <c r="H8" s="40">
        <v>16</v>
      </c>
      <c r="I8" s="40">
        <f t="shared" si="0"/>
        <v>-1</v>
      </c>
    </row>
    <row r="9" spans="1:9">
      <c r="A9" s="42">
        <f t="shared" si="1"/>
        <v>6</v>
      </c>
      <c r="B9" s="41" t="s">
        <v>58</v>
      </c>
      <c r="C9" s="41">
        <v>28160701305</v>
      </c>
      <c r="D9" s="41" t="s">
        <v>57</v>
      </c>
      <c r="E9" s="41" t="s">
        <v>56</v>
      </c>
      <c r="F9" s="40">
        <v>497</v>
      </c>
      <c r="G9" s="40">
        <v>17</v>
      </c>
      <c r="H9" s="40">
        <v>16</v>
      </c>
      <c r="I9" s="40">
        <f t="shared" si="0"/>
        <v>-1</v>
      </c>
    </row>
  </sheetData>
  <sortState ref="A4:K321">
    <sortCondition ref="B4:B321"/>
  </sortState>
  <mergeCells count="1">
    <mergeCell ref="A1:I1"/>
  </mergeCells>
  <conditionalFormatting sqref="C2:C65211">
    <cfRule type="duplicateValues" dxfId="0" priority="4"/>
  </conditionalFormatting>
  <pageMargins left="0.59055118110236227" right="0.35433070866141736" top="0.35433070866141736" bottom="0.35433070866141736" header="0.31496062992125984" footer="0.31496062992125984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opLeftCell="A6" workbookViewId="0">
      <selection activeCell="C20" sqref="C20"/>
    </sheetView>
  </sheetViews>
  <sheetFormatPr defaultRowHeight="15"/>
  <cols>
    <col min="1" max="1" width="3.7109375" style="18" customWidth="1"/>
    <col min="2" max="2" width="13.5703125" style="18" customWidth="1"/>
    <col min="3" max="3" width="27.42578125" style="32" customWidth="1"/>
    <col min="4" max="4" width="12.42578125" style="18" customWidth="1"/>
    <col min="5" max="5" width="7.28515625" style="18" customWidth="1"/>
    <col min="6" max="6" width="7.28515625" style="33" customWidth="1"/>
    <col min="7" max="7" width="6.85546875" style="18" customWidth="1"/>
    <col min="8" max="8" width="7.7109375" style="34" customWidth="1"/>
    <col min="9" max="16384" width="9.140625" style="18"/>
  </cols>
  <sheetData>
    <row r="1" spans="1:8" ht="15" customHeight="1">
      <c r="A1" s="52" t="s">
        <v>40</v>
      </c>
      <c r="B1" s="52"/>
      <c r="C1" s="52"/>
      <c r="D1" s="52"/>
      <c r="E1" s="52"/>
      <c r="F1" s="52"/>
      <c r="G1" s="52"/>
      <c r="H1" s="52"/>
    </row>
    <row r="2" spans="1:8" s="25" customFormat="1" ht="87.75" customHeight="1">
      <c r="A2" s="19" t="s">
        <v>41</v>
      </c>
      <c r="B2" s="19" t="s">
        <v>2</v>
      </c>
      <c r="C2" s="20" t="s">
        <v>42</v>
      </c>
      <c r="D2" s="19" t="s">
        <v>4</v>
      </c>
      <c r="E2" s="21" t="s">
        <v>43</v>
      </c>
      <c r="F2" s="22" t="s">
        <v>44</v>
      </c>
      <c r="G2" s="23" t="s">
        <v>7</v>
      </c>
      <c r="H2" s="24" t="s">
        <v>45</v>
      </c>
    </row>
    <row r="3" spans="1:8" ht="25.5">
      <c r="A3" s="26">
        <v>1</v>
      </c>
      <c r="B3" s="19" t="s">
        <v>12</v>
      </c>
      <c r="C3" s="30" t="s">
        <v>46</v>
      </c>
      <c r="D3" s="31">
        <v>28160700203</v>
      </c>
      <c r="E3" s="27">
        <v>95</v>
      </c>
      <c r="F3" s="28">
        <v>5</v>
      </c>
      <c r="G3" s="28">
        <v>6</v>
      </c>
      <c r="H3" s="29">
        <v>1</v>
      </c>
    </row>
    <row r="4" spans="1:8" ht="25.5">
      <c r="A4" s="26">
        <f t="shared" ref="A4:A9" si="0">A3+1</f>
        <v>2</v>
      </c>
      <c r="B4" s="19" t="s">
        <v>12</v>
      </c>
      <c r="C4" s="30" t="s">
        <v>47</v>
      </c>
      <c r="D4" s="31">
        <v>28160700601</v>
      </c>
      <c r="E4" s="27">
        <v>95</v>
      </c>
      <c r="F4" s="28">
        <v>3</v>
      </c>
      <c r="G4" s="28">
        <v>7</v>
      </c>
      <c r="H4" s="29">
        <v>4</v>
      </c>
    </row>
    <row r="5" spans="1:8" ht="25.5">
      <c r="A5" s="26">
        <f t="shared" si="0"/>
        <v>3</v>
      </c>
      <c r="B5" s="19" t="s">
        <v>12</v>
      </c>
      <c r="C5" s="30" t="s">
        <v>48</v>
      </c>
      <c r="D5" s="31">
        <v>28160701101</v>
      </c>
      <c r="E5" s="27">
        <v>68</v>
      </c>
      <c r="F5" s="28">
        <v>5</v>
      </c>
      <c r="G5" s="28">
        <v>6</v>
      </c>
      <c r="H5" s="29">
        <v>1</v>
      </c>
    </row>
    <row r="6" spans="1:8" ht="25.5">
      <c r="A6" s="26">
        <f t="shared" si="0"/>
        <v>4</v>
      </c>
      <c r="B6" s="19" t="s">
        <v>12</v>
      </c>
      <c r="C6" s="30" t="s">
        <v>49</v>
      </c>
      <c r="D6" s="31">
        <v>28160701501</v>
      </c>
      <c r="E6" s="27">
        <v>99</v>
      </c>
      <c r="F6" s="28">
        <v>6</v>
      </c>
      <c r="G6" s="28">
        <v>7</v>
      </c>
      <c r="H6" s="29">
        <v>1</v>
      </c>
    </row>
    <row r="7" spans="1:8" ht="25.5">
      <c r="A7" s="26">
        <f t="shared" si="0"/>
        <v>5</v>
      </c>
      <c r="B7" s="19" t="s">
        <v>12</v>
      </c>
      <c r="C7" s="30" t="s">
        <v>50</v>
      </c>
      <c r="D7" s="31">
        <v>28160701901</v>
      </c>
      <c r="E7" s="27">
        <v>95</v>
      </c>
      <c r="F7" s="28">
        <v>4</v>
      </c>
      <c r="G7" s="28">
        <v>7</v>
      </c>
      <c r="H7" s="29">
        <v>3</v>
      </c>
    </row>
    <row r="8" spans="1:8" ht="25.5">
      <c r="A8" s="26">
        <f t="shared" si="0"/>
        <v>6</v>
      </c>
      <c r="B8" s="19" t="s">
        <v>12</v>
      </c>
      <c r="C8" s="30" t="s">
        <v>51</v>
      </c>
      <c r="D8" s="31">
        <v>28160702402</v>
      </c>
      <c r="E8" s="27">
        <v>127</v>
      </c>
      <c r="F8" s="28">
        <v>6</v>
      </c>
      <c r="G8" s="28">
        <v>8</v>
      </c>
      <c r="H8" s="29">
        <v>2</v>
      </c>
    </row>
    <row r="9" spans="1:8" ht="25.5">
      <c r="A9" s="26">
        <f t="shared" si="0"/>
        <v>7</v>
      </c>
      <c r="B9" s="19" t="s">
        <v>12</v>
      </c>
      <c r="C9" s="30" t="s">
        <v>52</v>
      </c>
      <c r="D9" s="31">
        <v>28160702601</v>
      </c>
      <c r="E9" s="27">
        <v>188</v>
      </c>
      <c r="F9" s="28">
        <v>7</v>
      </c>
      <c r="G9" s="28">
        <v>9</v>
      </c>
      <c r="H9" s="29">
        <v>2</v>
      </c>
    </row>
    <row r="10" spans="1:8" ht="25.5">
      <c r="A10" s="26">
        <f t="shared" ref="A10:A12" si="1">A9+1</f>
        <v>8</v>
      </c>
      <c r="B10" s="19" t="s">
        <v>12</v>
      </c>
      <c r="C10" s="30" t="s">
        <v>53</v>
      </c>
      <c r="D10" s="31">
        <v>28160700101</v>
      </c>
      <c r="E10" s="27">
        <v>100</v>
      </c>
      <c r="F10" s="28">
        <v>5</v>
      </c>
      <c r="G10" s="28">
        <v>7</v>
      </c>
      <c r="H10" s="29">
        <v>2</v>
      </c>
    </row>
    <row r="11" spans="1:8" ht="25.5">
      <c r="A11" s="26">
        <f t="shared" si="1"/>
        <v>9</v>
      </c>
      <c r="B11" s="19" t="s">
        <v>12</v>
      </c>
      <c r="C11" s="30" t="s">
        <v>54</v>
      </c>
      <c r="D11" s="31">
        <v>28160701606</v>
      </c>
      <c r="E11" s="27">
        <v>34</v>
      </c>
      <c r="F11" s="28">
        <v>2</v>
      </c>
      <c r="G11" s="28">
        <v>6</v>
      </c>
      <c r="H11" s="29">
        <v>4</v>
      </c>
    </row>
    <row r="12" spans="1:8" ht="25.5">
      <c r="A12" s="26">
        <f t="shared" si="1"/>
        <v>10</v>
      </c>
      <c r="B12" s="19" t="s">
        <v>12</v>
      </c>
      <c r="C12" s="30" t="s">
        <v>55</v>
      </c>
      <c r="D12" s="31">
        <v>28160700401</v>
      </c>
      <c r="E12" s="27">
        <v>59</v>
      </c>
      <c r="F12" s="28">
        <v>3</v>
      </c>
      <c r="G12" s="28">
        <v>6</v>
      </c>
      <c r="H12" s="29">
        <v>3</v>
      </c>
    </row>
  </sheetData>
  <mergeCells count="1">
    <mergeCell ref="A1:H1"/>
  </mergeCells>
  <pageMargins left="0.7" right="0.7" top="0.75" bottom="0.75" header="0.3" footer="0.3"/>
  <pageSetup paperSize="5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pane ySplit="3" topLeftCell="A22" activePane="bottomLeft" state="frozen"/>
      <selection pane="bottomLeft" activeCell="F39" sqref="F39"/>
    </sheetView>
  </sheetViews>
  <sheetFormatPr defaultRowHeight="12.75"/>
  <cols>
    <col min="1" max="1" width="5.28515625" style="1" customWidth="1"/>
    <col min="2" max="2" width="10.28515625" style="17" bestFit="1" customWidth="1"/>
    <col min="3" max="3" width="23.28515625" style="1" customWidth="1"/>
    <col min="4" max="4" width="12" style="2" customWidth="1"/>
    <col min="5" max="5" width="6.5703125" style="1" customWidth="1"/>
    <col min="6" max="6" width="3.85546875" style="17" customWidth="1"/>
    <col min="7" max="8" width="4.85546875" style="17" customWidth="1"/>
    <col min="9" max="10" width="7.7109375" style="17" customWidth="1"/>
    <col min="11" max="16384" width="9.140625" style="1"/>
  </cols>
  <sheetData>
    <row r="1" spans="1:10" ht="12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" customFormat="1" ht="25.5" customHeight="1">
      <c r="A2" s="54" t="s">
        <v>1</v>
      </c>
      <c r="B2" s="54" t="s">
        <v>2</v>
      </c>
      <c r="C2" s="54" t="s">
        <v>3</v>
      </c>
      <c r="D2" s="54" t="s">
        <v>4</v>
      </c>
      <c r="E2" s="55" t="s">
        <v>5</v>
      </c>
      <c r="F2" s="55" t="s">
        <v>6</v>
      </c>
      <c r="G2" s="55"/>
      <c r="H2" s="55"/>
      <c r="I2" s="55" t="s">
        <v>7</v>
      </c>
      <c r="J2" s="55" t="s">
        <v>8</v>
      </c>
    </row>
    <row r="3" spans="1:10" ht="57" customHeight="1">
      <c r="A3" s="54"/>
      <c r="B3" s="54"/>
      <c r="C3" s="54"/>
      <c r="D3" s="54"/>
      <c r="E3" s="55"/>
      <c r="F3" s="3" t="s">
        <v>9</v>
      </c>
      <c r="G3" s="3" t="s">
        <v>10</v>
      </c>
      <c r="H3" s="4" t="s">
        <v>11</v>
      </c>
      <c r="I3" s="55"/>
      <c r="J3" s="55"/>
    </row>
    <row r="4" spans="1:10" ht="15.75">
      <c r="A4" s="8">
        <v>1</v>
      </c>
      <c r="B4" s="11" t="s">
        <v>12</v>
      </c>
      <c r="C4" s="13" t="s">
        <v>13</v>
      </c>
      <c r="D4" s="14">
        <v>28160702401</v>
      </c>
      <c r="E4" s="12">
        <v>34</v>
      </c>
      <c r="F4" s="6"/>
      <c r="G4" s="15">
        <v>1</v>
      </c>
      <c r="H4" s="15">
        <v>1</v>
      </c>
      <c r="I4" s="11">
        <v>2</v>
      </c>
      <c r="J4" s="7">
        <v>1</v>
      </c>
    </row>
    <row r="5" spans="1:10" ht="15.75">
      <c r="A5" s="8">
        <f t="shared" ref="A5:A14" si="0">A4+1</f>
        <v>2</v>
      </c>
      <c r="B5" s="11" t="s">
        <v>12</v>
      </c>
      <c r="C5" s="13" t="s">
        <v>14</v>
      </c>
      <c r="D5" s="14">
        <v>28160700701</v>
      </c>
      <c r="E5" s="12">
        <v>84</v>
      </c>
      <c r="F5" s="10">
        <v>1</v>
      </c>
      <c r="G5" s="15">
        <v>4</v>
      </c>
      <c r="H5" s="15">
        <v>5</v>
      </c>
      <c r="I5" s="11">
        <v>3</v>
      </c>
      <c r="J5" s="7">
        <v>-2</v>
      </c>
    </row>
    <row r="6" spans="1:10" ht="15.75">
      <c r="A6" s="8">
        <f t="shared" si="0"/>
        <v>3</v>
      </c>
      <c r="B6" s="11" t="s">
        <v>12</v>
      </c>
      <c r="C6" s="13" t="s">
        <v>15</v>
      </c>
      <c r="D6" s="14">
        <v>28160700201</v>
      </c>
      <c r="E6" s="12">
        <v>40</v>
      </c>
      <c r="F6" s="6"/>
      <c r="G6" s="15">
        <v>1</v>
      </c>
      <c r="H6" s="15">
        <v>1</v>
      </c>
      <c r="I6" s="11">
        <v>2</v>
      </c>
      <c r="J6" s="7">
        <v>1</v>
      </c>
    </row>
    <row r="7" spans="1:10" ht="15.75">
      <c r="A7" s="8">
        <f t="shared" si="0"/>
        <v>4</v>
      </c>
      <c r="B7" s="11" t="s">
        <v>12</v>
      </c>
      <c r="C7" s="13" t="s">
        <v>16</v>
      </c>
      <c r="D7" s="14">
        <v>28160700202</v>
      </c>
      <c r="E7" s="12">
        <v>44</v>
      </c>
      <c r="F7" s="6"/>
      <c r="G7" s="15">
        <v>2</v>
      </c>
      <c r="H7" s="15">
        <v>2</v>
      </c>
      <c r="I7" s="11">
        <v>2</v>
      </c>
      <c r="J7" s="7">
        <v>0</v>
      </c>
    </row>
    <row r="8" spans="1:10" ht="15.75">
      <c r="A8" s="8">
        <f t="shared" si="0"/>
        <v>5</v>
      </c>
      <c r="B8" s="11" t="s">
        <v>12</v>
      </c>
      <c r="C8" s="13" t="s">
        <v>17</v>
      </c>
      <c r="D8" s="14">
        <v>28160700301</v>
      </c>
      <c r="E8" s="12">
        <v>28</v>
      </c>
      <c r="F8" s="6"/>
      <c r="G8" s="15">
        <v>1</v>
      </c>
      <c r="H8" s="15">
        <v>1</v>
      </c>
      <c r="I8" s="11">
        <v>2</v>
      </c>
      <c r="J8" s="7">
        <v>1</v>
      </c>
    </row>
    <row r="9" spans="1:10" ht="15.75">
      <c r="A9" s="8">
        <f t="shared" si="0"/>
        <v>6</v>
      </c>
      <c r="B9" s="11" t="s">
        <v>12</v>
      </c>
      <c r="C9" s="13" t="s">
        <v>18</v>
      </c>
      <c r="D9" s="14">
        <v>28160700302</v>
      </c>
      <c r="E9" s="12">
        <v>95</v>
      </c>
      <c r="F9" s="10">
        <v>1</v>
      </c>
      <c r="G9" s="15">
        <v>0</v>
      </c>
      <c r="H9" s="15">
        <v>1</v>
      </c>
      <c r="I9" s="11">
        <v>4</v>
      </c>
      <c r="J9" s="7">
        <v>3</v>
      </c>
    </row>
    <row r="10" spans="1:10" ht="15.75">
      <c r="A10" s="8">
        <f t="shared" si="0"/>
        <v>7</v>
      </c>
      <c r="B10" s="11" t="s">
        <v>12</v>
      </c>
      <c r="C10" s="13" t="s">
        <v>19</v>
      </c>
      <c r="D10" s="14">
        <v>28160700303</v>
      </c>
      <c r="E10" s="12">
        <v>35</v>
      </c>
      <c r="F10" s="6"/>
      <c r="G10" s="15">
        <v>1</v>
      </c>
      <c r="H10" s="15">
        <v>1</v>
      </c>
      <c r="I10" s="11">
        <v>2</v>
      </c>
      <c r="J10" s="7">
        <v>1</v>
      </c>
    </row>
    <row r="11" spans="1:10" ht="15.75">
      <c r="A11" s="8">
        <f t="shared" si="0"/>
        <v>8</v>
      </c>
      <c r="B11" s="11" t="s">
        <v>12</v>
      </c>
      <c r="C11" s="13" t="s">
        <v>20</v>
      </c>
      <c r="D11" s="14">
        <v>28160700304</v>
      </c>
      <c r="E11" s="12">
        <v>97</v>
      </c>
      <c r="F11" s="10">
        <v>1</v>
      </c>
      <c r="G11" s="15">
        <v>1</v>
      </c>
      <c r="H11" s="15">
        <v>2</v>
      </c>
      <c r="I11" s="11">
        <v>4</v>
      </c>
      <c r="J11" s="7">
        <v>2</v>
      </c>
    </row>
    <row r="12" spans="1:10" ht="15.75">
      <c r="A12" s="8">
        <f t="shared" si="0"/>
        <v>9</v>
      </c>
      <c r="B12" s="11" t="s">
        <v>12</v>
      </c>
      <c r="C12" s="13" t="s">
        <v>21</v>
      </c>
      <c r="D12" s="14">
        <v>28160700501</v>
      </c>
      <c r="E12" s="12">
        <v>32</v>
      </c>
      <c r="F12" s="6"/>
      <c r="G12" s="15">
        <v>1</v>
      </c>
      <c r="H12" s="15">
        <v>1</v>
      </c>
      <c r="I12" s="11">
        <v>2</v>
      </c>
      <c r="J12" s="7">
        <v>1</v>
      </c>
    </row>
    <row r="13" spans="1:10" ht="15.75">
      <c r="A13" s="8">
        <f t="shared" si="0"/>
        <v>10</v>
      </c>
      <c r="B13" s="11" t="s">
        <v>12</v>
      </c>
      <c r="C13" s="13" t="s">
        <v>22</v>
      </c>
      <c r="D13" s="14">
        <v>28160700502</v>
      </c>
      <c r="E13" s="12">
        <v>29</v>
      </c>
      <c r="F13" s="6"/>
      <c r="G13" s="15">
        <v>2</v>
      </c>
      <c r="H13" s="15">
        <v>2</v>
      </c>
      <c r="I13" s="11">
        <v>2</v>
      </c>
      <c r="J13" s="7">
        <v>0</v>
      </c>
    </row>
    <row r="14" spans="1:10" ht="15.75">
      <c r="A14" s="8">
        <f t="shared" si="0"/>
        <v>11</v>
      </c>
      <c r="B14" s="11" t="s">
        <v>12</v>
      </c>
      <c r="C14" s="13" t="s">
        <v>23</v>
      </c>
      <c r="D14" s="14">
        <v>28160700702</v>
      </c>
      <c r="E14" s="12">
        <v>71</v>
      </c>
      <c r="F14" s="10">
        <v>1</v>
      </c>
      <c r="G14" s="15">
        <v>3</v>
      </c>
      <c r="H14" s="15">
        <v>4</v>
      </c>
      <c r="I14" s="11">
        <v>3</v>
      </c>
      <c r="J14" s="7">
        <v>-1</v>
      </c>
    </row>
    <row r="15" spans="1:10" ht="15.75">
      <c r="A15" s="8">
        <f t="shared" ref="A15:A30" si="1">A14+1</f>
        <v>12</v>
      </c>
      <c r="B15" s="11" t="s">
        <v>12</v>
      </c>
      <c r="C15" s="13" t="s">
        <v>24</v>
      </c>
      <c r="D15" s="14">
        <v>28160701002</v>
      </c>
      <c r="E15" s="12">
        <v>69</v>
      </c>
      <c r="F15" s="10">
        <v>1</v>
      </c>
      <c r="G15" s="15">
        <v>1</v>
      </c>
      <c r="H15" s="15">
        <v>2</v>
      </c>
      <c r="I15" s="11">
        <v>3</v>
      </c>
      <c r="J15" s="7">
        <v>1</v>
      </c>
    </row>
    <row r="16" spans="1:10" ht="15.75">
      <c r="A16" s="8">
        <f t="shared" si="1"/>
        <v>13</v>
      </c>
      <c r="B16" s="11" t="s">
        <v>12</v>
      </c>
      <c r="C16" s="13" t="s">
        <v>25</v>
      </c>
      <c r="D16" s="14">
        <v>28160701201</v>
      </c>
      <c r="E16" s="5">
        <v>40</v>
      </c>
      <c r="F16" s="5"/>
      <c r="G16" s="15">
        <v>1</v>
      </c>
      <c r="H16" s="15">
        <v>1</v>
      </c>
      <c r="I16" s="5">
        <v>2</v>
      </c>
      <c r="J16" s="7">
        <v>1</v>
      </c>
    </row>
    <row r="17" spans="1:10" ht="15.75">
      <c r="A17" s="8">
        <f t="shared" si="1"/>
        <v>14</v>
      </c>
      <c r="B17" s="11" t="s">
        <v>12</v>
      </c>
      <c r="C17" s="13" t="s">
        <v>26</v>
      </c>
      <c r="D17" s="14">
        <v>28160701301</v>
      </c>
      <c r="E17" s="9">
        <v>107</v>
      </c>
      <c r="F17" s="9">
        <v>1</v>
      </c>
      <c r="G17" s="15">
        <v>1</v>
      </c>
      <c r="H17" s="15">
        <v>2</v>
      </c>
      <c r="I17" s="9">
        <v>4</v>
      </c>
      <c r="J17" s="7">
        <v>2</v>
      </c>
    </row>
    <row r="18" spans="1:10" ht="15.75">
      <c r="A18" s="8">
        <f t="shared" si="1"/>
        <v>15</v>
      </c>
      <c r="B18" s="11" t="s">
        <v>12</v>
      </c>
      <c r="C18" s="13" t="s">
        <v>27</v>
      </c>
      <c r="D18" s="14">
        <v>28160701302</v>
      </c>
      <c r="E18" s="9">
        <v>103</v>
      </c>
      <c r="F18" s="9">
        <v>1</v>
      </c>
      <c r="G18" s="15">
        <v>4</v>
      </c>
      <c r="H18" s="15">
        <v>5</v>
      </c>
      <c r="I18" s="9">
        <v>4</v>
      </c>
      <c r="J18" s="7">
        <v>-1</v>
      </c>
    </row>
    <row r="19" spans="1:10" ht="15.75">
      <c r="A19" s="8">
        <f t="shared" si="1"/>
        <v>16</v>
      </c>
      <c r="B19" s="11" t="s">
        <v>12</v>
      </c>
      <c r="C19" s="13" t="s">
        <v>28</v>
      </c>
      <c r="D19" s="14">
        <v>28160701303</v>
      </c>
      <c r="E19" s="9">
        <v>124</v>
      </c>
      <c r="F19" s="9">
        <v>1</v>
      </c>
      <c r="G19" s="15">
        <v>2</v>
      </c>
      <c r="H19" s="15">
        <v>3</v>
      </c>
      <c r="I19" s="9">
        <v>5</v>
      </c>
      <c r="J19" s="7">
        <v>2</v>
      </c>
    </row>
    <row r="20" spans="1:10" ht="15.75">
      <c r="A20" s="8">
        <f t="shared" si="1"/>
        <v>17</v>
      </c>
      <c r="B20" s="11" t="s">
        <v>12</v>
      </c>
      <c r="C20" s="13" t="s">
        <v>29</v>
      </c>
      <c r="D20" s="14">
        <v>28160701401</v>
      </c>
      <c r="E20" s="5">
        <v>19</v>
      </c>
      <c r="F20" s="5"/>
      <c r="G20" s="15">
        <v>1</v>
      </c>
      <c r="H20" s="15">
        <v>1</v>
      </c>
      <c r="I20" s="5">
        <v>1</v>
      </c>
      <c r="J20" s="7">
        <v>0</v>
      </c>
    </row>
    <row r="21" spans="1:10" ht="15.75">
      <c r="A21" s="8">
        <f t="shared" si="1"/>
        <v>18</v>
      </c>
      <c r="B21" s="11" t="s">
        <v>12</v>
      </c>
      <c r="C21" s="13" t="s">
        <v>30</v>
      </c>
      <c r="D21" s="14">
        <v>28160701601</v>
      </c>
      <c r="E21" s="9">
        <v>204</v>
      </c>
      <c r="F21" s="9">
        <v>1</v>
      </c>
      <c r="G21" s="15">
        <v>7</v>
      </c>
      <c r="H21" s="15">
        <v>8</v>
      </c>
      <c r="I21" s="9">
        <v>7</v>
      </c>
      <c r="J21" s="7">
        <v>-1</v>
      </c>
    </row>
    <row r="22" spans="1:10" ht="15.75">
      <c r="A22" s="8">
        <f t="shared" si="1"/>
        <v>19</v>
      </c>
      <c r="B22" s="11" t="s">
        <v>12</v>
      </c>
      <c r="C22" s="13" t="s">
        <v>31</v>
      </c>
      <c r="D22" s="14">
        <v>28160701602</v>
      </c>
      <c r="E22" s="9">
        <v>111</v>
      </c>
      <c r="F22" s="9">
        <v>1</v>
      </c>
      <c r="G22" s="15">
        <v>4</v>
      </c>
      <c r="H22" s="15">
        <v>5</v>
      </c>
      <c r="I22" s="9">
        <v>4</v>
      </c>
      <c r="J22" s="7">
        <v>-1</v>
      </c>
    </row>
    <row r="23" spans="1:10" ht="15.75">
      <c r="A23" s="8">
        <f t="shared" si="1"/>
        <v>20</v>
      </c>
      <c r="B23" s="11" t="s">
        <v>12</v>
      </c>
      <c r="C23" s="13" t="s">
        <v>32</v>
      </c>
      <c r="D23" s="14">
        <v>28160701603</v>
      </c>
      <c r="E23" s="9">
        <v>66</v>
      </c>
      <c r="F23" s="9">
        <v>1</v>
      </c>
      <c r="G23" s="15">
        <v>2</v>
      </c>
      <c r="H23" s="15">
        <v>3</v>
      </c>
      <c r="I23" s="9">
        <v>3</v>
      </c>
      <c r="J23" s="7">
        <v>0</v>
      </c>
    </row>
    <row r="24" spans="1:10" ht="15.75">
      <c r="A24" s="8">
        <f t="shared" si="1"/>
        <v>21</v>
      </c>
      <c r="B24" s="11" t="s">
        <v>12</v>
      </c>
      <c r="C24" s="13" t="s">
        <v>33</v>
      </c>
      <c r="D24" s="14">
        <v>28160701604</v>
      </c>
      <c r="E24" s="5">
        <v>30</v>
      </c>
      <c r="F24" s="5"/>
      <c r="G24" s="15">
        <v>2</v>
      </c>
      <c r="H24" s="15">
        <v>2</v>
      </c>
      <c r="I24" s="5">
        <v>2</v>
      </c>
      <c r="J24" s="7">
        <v>0</v>
      </c>
    </row>
    <row r="25" spans="1:10" ht="15.75">
      <c r="A25" s="8">
        <f t="shared" si="1"/>
        <v>22</v>
      </c>
      <c r="B25" s="11" t="s">
        <v>12</v>
      </c>
      <c r="C25" s="13" t="s">
        <v>34</v>
      </c>
      <c r="D25" s="14">
        <v>28160701605</v>
      </c>
      <c r="E25" s="5">
        <v>43</v>
      </c>
      <c r="F25" s="5"/>
      <c r="G25" s="15">
        <v>2</v>
      </c>
      <c r="H25" s="15">
        <v>2</v>
      </c>
      <c r="I25" s="5">
        <v>2</v>
      </c>
      <c r="J25" s="7">
        <v>0</v>
      </c>
    </row>
    <row r="26" spans="1:10" ht="15.75">
      <c r="A26" s="8">
        <f t="shared" si="1"/>
        <v>23</v>
      </c>
      <c r="B26" s="11" t="s">
        <v>12</v>
      </c>
      <c r="C26" s="13" t="s">
        <v>35</v>
      </c>
      <c r="D26" s="14">
        <v>28160701801</v>
      </c>
      <c r="E26" s="5">
        <v>89</v>
      </c>
      <c r="F26" s="5">
        <v>1</v>
      </c>
      <c r="G26" s="15">
        <v>3</v>
      </c>
      <c r="H26" s="15">
        <v>4</v>
      </c>
      <c r="I26" s="5">
        <v>4</v>
      </c>
      <c r="J26" s="7">
        <v>0</v>
      </c>
    </row>
    <row r="27" spans="1:10" ht="15.75">
      <c r="A27" s="8">
        <f t="shared" si="1"/>
        <v>24</v>
      </c>
      <c r="B27" s="11" t="s">
        <v>12</v>
      </c>
      <c r="C27" s="13" t="s">
        <v>36</v>
      </c>
      <c r="D27" s="14">
        <v>28160701802</v>
      </c>
      <c r="E27" s="5">
        <v>36</v>
      </c>
      <c r="F27" s="5"/>
      <c r="G27" s="15">
        <v>2</v>
      </c>
      <c r="H27" s="15">
        <v>2</v>
      </c>
      <c r="I27" s="5">
        <v>2</v>
      </c>
      <c r="J27" s="7">
        <v>0</v>
      </c>
    </row>
    <row r="28" spans="1:10" ht="15.75">
      <c r="A28" s="8">
        <f t="shared" si="1"/>
        <v>25</v>
      </c>
      <c r="B28" s="11" t="s">
        <v>12</v>
      </c>
      <c r="C28" s="13" t="s">
        <v>37</v>
      </c>
      <c r="D28" s="14">
        <v>28160702301</v>
      </c>
      <c r="E28" s="5">
        <v>39</v>
      </c>
      <c r="F28" s="5"/>
      <c r="G28" s="15">
        <v>2</v>
      </c>
      <c r="H28" s="15">
        <v>2</v>
      </c>
      <c r="I28" s="5">
        <v>2</v>
      </c>
      <c r="J28" s="7">
        <v>0</v>
      </c>
    </row>
    <row r="29" spans="1:10" ht="15.75">
      <c r="A29" s="8">
        <f t="shared" si="1"/>
        <v>26</v>
      </c>
      <c r="B29" s="11" t="s">
        <v>12</v>
      </c>
      <c r="C29" s="13" t="s">
        <v>38</v>
      </c>
      <c r="D29" s="14">
        <v>28160702501</v>
      </c>
      <c r="E29" s="5">
        <v>37</v>
      </c>
      <c r="F29" s="5"/>
      <c r="G29" s="15">
        <v>2</v>
      </c>
      <c r="H29" s="15">
        <v>2</v>
      </c>
      <c r="I29" s="5">
        <v>2</v>
      </c>
      <c r="J29" s="7">
        <v>0</v>
      </c>
    </row>
    <row r="30" spans="1:10" ht="15.75">
      <c r="A30" s="8">
        <f t="shared" si="1"/>
        <v>27</v>
      </c>
      <c r="B30" s="11" t="s">
        <v>12</v>
      </c>
      <c r="C30" s="16" t="s">
        <v>39</v>
      </c>
      <c r="D30" s="14">
        <v>28160700603</v>
      </c>
      <c r="E30" s="5">
        <v>62</v>
      </c>
      <c r="F30" s="5"/>
      <c r="G30" s="15">
        <v>0</v>
      </c>
      <c r="H30" s="15">
        <v>0</v>
      </c>
      <c r="I30" s="5">
        <v>3</v>
      </c>
      <c r="J30" s="7">
        <v>3</v>
      </c>
    </row>
  </sheetData>
  <mergeCells count="9"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ageMargins left="0.75" right="0.75" top="1" bottom="1" header="0.5" footer="0.5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HS</vt:lpstr>
      <vt:lpstr>UPS</vt:lpstr>
      <vt:lpstr>PS</vt:lpstr>
      <vt:lpstr>HS!Print_Titles</vt:lpstr>
      <vt:lpstr>PS!Print_Titles</vt:lpstr>
    </vt:vector>
  </TitlesOfParts>
  <Company>DEO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ASO</cp:lastModifiedBy>
  <dcterms:created xsi:type="dcterms:W3CDTF">2014-07-01T07:13:39Z</dcterms:created>
  <dcterms:modified xsi:type="dcterms:W3CDTF">2014-07-01T09:11:28Z</dcterms:modified>
</cp:coreProperties>
</file>